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57f65833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c0287736407fa5514b066853c2c5.psmdcp" Id="R91fbdea40ec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  <x:sheet name="Resumen Ejecutivo" sheetId="3" r:id="rId4"/>
  </x:sheets>
  <x:definedNames/>
  <x:calcPr calcId="125725"/>
</x:workbook>
</file>

<file path=xl/calcChain.xml><?xml version="1.0" encoding="utf-8"?>
<x:calcChain xmlns:x="http://schemas.openxmlformats.org/spreadsheetml/2006/main">
  <x:c r="D4" i="3"/>
  <x:c r="D5" i="3"/>
  <x:c r="D7" i="3"/>
</x:calcChain>
</file>

<file path=xl/sharedStrings.xml><?xml version="1.0" encoding="utf-8"?>
<x:sst xmlns:x="http://schemas.openxmlformats.org/spreadsheetml/2006/main">
  <x:si>
    <x:t>INFORME DETALLADO DE GASTOS</x:t>
  </x:si>
  <x:si>
    <x:t>Cuenta</x:t>
  </x:si>
  <x:si>
    <x:t>Nombre</x:t>
  </x:si>
  <x:si>
    <x:t>Presupuesto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</x:si>
  <x:si>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</x:si>
  <x:si>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</x:si>
  <x:si>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</x:si>
  <x:si>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</x:si>
  <x:si>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</x:si>
  <x:si>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</x:si>
  <x:si>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</x:si>
  <x:si>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</x:si>
  <x:si>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</x:si>
  <x:si>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</x:si>
  <x:si>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</x:si>
  <x:si>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</x:si>
  <x:si>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</x:si>
  <x:si>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</x:si>
  <x:si>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</x:si>
  <x:si>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</x:si>
  <x:si>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</x:si>
  <x:si>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</x:si>
  <x:si>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</x:si>
  <x:si>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</x:si>
  <x:si>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</x:si>
  <x:si>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</x:si>
  <x:si>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</x:si>
  <x:si>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</x:si>
  <x:si>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</x:si>
  <x:si>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</x:si>
  <x:si>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</x:si>
  <x:si>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</x:si>
  <x:si>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</x:si>
  <x:si>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</x:si>
  <x:si>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</x:si>
  <x:si>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</x:si>
  <x:si>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</x:si>
  <x:si>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</x:si>
  <x:si>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</x:si>
  <x:si>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</x:si>
  <x:si>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</x:si>
  <x:si>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</x:si>
  <x:si>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</x:si>
  <x:si>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</x:si>
  <x:si>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</x:si>
  <x:si>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</x:si>
  <x:si>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</x:si>
  <x:si>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</x:si>
  <x:si>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</x:si>
  <x:si>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</x:si>
  <x:si>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</x:si>
  <x:si>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</x:si>
  <x:si>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</x:si>
  <x:si>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</x:si>
  <x:si>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</x:si>
  <x:si>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</x:si>
  <x:si>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</x:si>
  <x:si>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</x:si>
  <x:si>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</x:si>
  <x:si>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</x:si>
  <x:si>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INFORME DETALLADO DE INGRESOS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</x:si>
  <x:si>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</x:si>
  <x:si>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</x:si>
  <x:si>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</x:si>
  <x:si>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</x:si>
  <x:si>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</x:si>
  <x:si>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</x:si>
  <x:si>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</x:si>
  <x:si>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</x:si>
  <x:si>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</x:si>
  <x:si>
    <x:t>RESUMEN EJECUTIVO 2026</x:t>
  </x:si>
  <x:si>
    <x:t>CONCEPTO</x:t>
  </x:si>
  <x:si>
    <x:t>PRESUPUESTADO</x:t>
  </x:si>
  <x:si>
    <x:t>REALIZADO</x:t>
  </x:si>
  <x:si>
    <x:t>DESVIACIÓN</x:t>
  </x:si>
  <x:si>
    <x:t>(+) TOTAL INGRESOS (G7)</x:t>
  </x:si>
  <x:si>
    <x:t>(-) TOTAL GASTOS (G6 sin Financieros)</x:t>
  </x:si>
  <x:si>
    <x:t>EBITDA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</x:si>
</x:sst>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0E0E0"/>
      </x:patternFill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64" formatCode="#,##0.00 €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able1" displayName="Table1" ref="A3:E30" totalsRowShown="0">
  <x:autoFilter ref="A3:E30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E8" totalsRowShown="0">
  <x:autoFilter ref="A3:E8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39.710625" style="0" customWidth="1"/>
    <x:col min="2" max="2" width="44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</x:v>
      </x:c>
      <x:c r="B4" s="0" t="s">
        <x:v>7</x:v>
      </x:c>
      <x:c r="C4" s="1">
        <x:v>10892</x:v>
      </x:c>
      <x:c r="D4" s="1">
        <x:v>7262.72</x:v>
      </x:c>
      <x:c r="E4" s="1">
        <x:v>-3629.28</x:v>
      </x:c>
    </x:row>
    <x:row r="5" spans="1:5">
      <x:c r="A5" s="0" t="s">
        <x:v>8</x:v>
      </x:c>
      <x:c r="B5" s="0" t="s">
        <x:v>9</x:v>
      </x:c>
      <x:c r="C5" s="1">
        <x:v>9730</x:v>
      </x:c>
      <x:c r="D5" s="1">
        <x:v>6488</x:v>
      </x:c>
      <x:c r="E5" s="1">
        <x:v>-3242</x:v>
      </x:c>
    </x:row>
    <x:row r="6" spans="1:5">
      <x:c r="A6" s="0" t="s">
        <x:v>10</x:v>
      </x:c>
      <x:c r="B6" s="0" t="s">
        <x:v>11</x:v>
      </x:c>
      <x:c r="C6" s="1">
        <x:v>1162</x:v>
      </x:c>
      <x:c r="D6" s="1">
        <x:v>774.72</x:v>
      </x:c>
      <x:c r="E6" s="1">
        <x:v>-387.28</x:v>
      </x:c>
    </x:row>
    <x:row r="7" spans="1:5">
      <x:c r="A7" s="0" t="s">
        <x:v>12</x:v>
      </x:c>
      <x:c r="B7" s="0" t="s">
        <x:v>13</x:v>
      </x:c>
      <x:c r="C7" s="1">
        <x:v>800</x:v>
      </x:c>
      <x:c r="D7" s="1">
        <x:v>435.64</x:v>
      </x:c>
      <x:c r="E7" s="1">
        <x:v>-364.36</x:v>
      </x:c>
    </x:row>
    <x:row r="8" spans="1:5">
      <x:c r="A8" s="0" t="s">
        <x:v>14</x:v>
      </x:c>
      <x:c r="B8" s="0" t="s">
        <x:v>15</x:v>
      </x:c>
      <x:c r="C8" s="1">
        <x:v>800</x:v>
      </x:c>
      <x:c r="D8" s="1">
        <x:v>435.64</x:v>
      </x:c>
      <x:c r="E8" s="1">
        <x:v>-364.36</x:v>
      </x:c>
    </x:row>
    <x:row r="9" spans="1:5">
      <x:c r="A9" s="0" t="s">
        <x:v>16</x:v>
      </x:c>
      <x:c r="B9" s="0" t="s">
        <x:v>17</x:v>
      </x:c>
      <x:c r="C9" s="1">
        <x:v>164700</x:v>
      </x:c>
      <x:c r="D9" s="1">
        <x:v>104831.14</x:v>
      </x:c>
      <x:c r="E9" s="1">
        <x:v>-59868.86</x:v>
      </x:c>
    </x:row>
    <x:row r="10" spans="1:5">
      <x:c r="A10" s="0" t="s">
        <x:v>18</x:v>
      </x:c>
      <x:c r="B10" s="0" t="s">
        <x:v>19</x:v>
      </x:c>
      <x:c r="C10" s="1">
        <x:v>6000</x:v>
      </x:c>
      <x:c r="D10" s="1">
        <x:v>2404.1</x:v>
      </x:c>
      <x:c r="E10" s="1">
        <x:v>-3595.9</x:v>
      </x:c>
    </x:row>
    <x:row r="11" spans="1:5">
      <x:c r="A11" s="0" t="s">
        <x:v>20</x:v>
      </x:c>
      <x:c r="B11" s="0" t="s">
        <x:v>21</x:v>
      </x:c>
      <x:c r="C11" s="1">
        <x:v>155400</x:v>
      </x:c>
      <x:c r="D11" s="1">
        <x:v>99900</x:v>
      </x:c>
      <x:c r="E11" s="1">
        <x:v>-55500</x:v>
      </x:c>
    </x:row>
    <x:row r="12" spans="1:5">
      <x:c r="A12" s="0" t="s">
        <x:v>22</x:v>
      </x:c>
      <x:c r="B12" s="0" t="s">
        <x:v>23</x:v>
      </x:c>
      <x:c r="C12" s="1">
        <x:v>3000</x:v>
      </x:c>
      <x:c r="D12" s="1">
        <x:v>2200</x:v>
      </x:c>
      <x:c r="E12" s="1">
        <x:v>-800</x:v>
      </x:c>
    </x:row>
    <x:row r="13" spans="1:5">
      <x:c r="A13" s="0" t="s">
        <x:v>24</x:v>
      </x:c>
      <x:c r="B13" s="0" t="s">
        <x:v>25</x:v>
      </x:c>
      <x:c r="C13" s="1">
        <x:v>300</x:v>
      </x:c>
      <x:c r="D13" s="1">
        <x:v>327.04</x:v>
      </x:c>
      <x:c r="E13" s="1">
        <x:v>27.04</x:v>
      </x:c>
    </x:row>
    <x:row r="14" spans="1:5">
      <x:c r="A14" s="0" t="s">
        <x:v>26</x:v>
      </x:c>
      <x:c r="B14" s="0" t="s">
        <x:v>27</x:v>
      </x:c>
      <x:c r="C14" s="1">
        <x:v>2000</x:v>
      </x:c>
      <x:c r="D14" s="1">
        <x:v>1117.44</x:v>
      </x:c>
      <x:c r="E14" s="1">
        <x:v>-882.56</x:v>
      </x:c>
    </x:row>
    <x:row r="15" spans="1:5">
      <x:c r="A15" s="0" t="s">
        <x:v>28</x:v>
      </x:c>
      <x:c r="B15" s="0" t="s">
        <x:v>29</x:v>
      </x:c>
      <x:c r="C15" s="1">
        <x:v>2000</x:v>
      </x:c>
      <x:c r="D15" s="1">
        <x:v>1117.44</x:v>
      </x:c>
      <x:c r="E15" s="1">
        <x:v>-882.56</x:v>
      </x:c>
    </x:row>
    <x:row r="16" spans="1:5">
      <x:c r="A16" s="0" t="s">
        <x:v>30</x:v>
      </x:c>
      <x:c r="B16" s="0" t="s">
        <x:v>31</x:v>
      </x:c>
      <x:c r="C16" s="1">
        <x:v>240</x:v>
      </x:c>
      <x:c r="D16" s="1">
        <x:v>83.71</x:v>
      </x:c>
      <x:c r="E16" s="1">
        <x:v>-156.29</x:v>
      </x:c>
    </x:row>
    <x:row r="17" spans="1:5">
      <x:c r="A17" s="0" t="s">
        <x:v>32</x:v>
      </x:c>
      <x:c r="B17" s="0" t="s">
        <x:v>33</x:v>
      </x:c>
      <x:c r="C17" s="1">
        <x:v>240</x:v>
      </x:c>
      <x:c r="D17" s="1">
        <x:v>83.71</x:v>
      </x:c>
      <x:c r="E17" s="1">
        <x:v>-156.29</x:v>
      </x:c>
    </x:row>
    <x:row r="18" spans="1:5">
      <x:c r="A18" s="0" t="s">
        <x:v>34</x:v>
      </x:c>
      <x:c r="B18" s="0" t="s">
        <x:v>35</x:v>
      </x:c>
      <x:c r="C18" s="1">
        <x:v>15000</x:v>
      </x:c>
      <x:c r="D18" s="1">
        <x:v>13368.79</x:v>
      </x:c>
      <x:c r="E18" s="1">
        <x:v>-1631.21</x:v>
      </x:c>
    </x:row>
    <x:row r="19" spans="1:5">
      <x:c r="A19" s="0" t="s">
        <x:v>36</x:v>
      </x:c>
      <x:c r="B19" s="0" t="s">
        <x:v>37</x:v>
      </x:c>
      <x:c r="C19" s="1">
        <x:v>8000</x:v>
      </x:c>
      <x:c r="D19" s="1">
        <x:v>6521.42</x:v>
      </x:c>
      <x:c r="E19" s="1">
        <x:v>-1478.58</x:v>
      </x:c>
    </x:row>
    <x:row r="20" spans="1:5">
      <x:c r="A20" s="0" t="s">
        <x:v>38</x:v>
      </x:c>
      <x:c r="B20" s="0" t="s">
        <x:v>39</x:v>
      </x:c>
      <x:c r="C20" s="1">
        <x:v>7000</x:v>
      </x:c>
      <x:c r="D20" s="1">
        <x:v>6847.37</x:v>
      </x:c>
      <x:c r="E20" s="1">
        <x:v>-152.63</x:v>
      </x:c>
    </x:row>
    <x:row r="21" spans="1:5">
      <x:c r="A21" s="0" t="s">
        <x:v>40</x:v>
      </x:c>
      <x:c r="B21" s="0" t="s">
        <x:v>41</x:v>
      </x:c>
      <x:c r="C21" s="1">
        <x:v>5600</x:v>
      </x:c>
      <x:c r="D21" s="1">
        <x:v>5096.86</x:v>
      </x:c>
      <x:c r="E21" s="1">
        <x:v>-503.14</x:v>
      </x:c>
    </x:row>
    <x:row r="22" spans="1:5">
      <x:c r="A22" s="0" t="s">
        <x:v>42</x:v>
      </x:c>
      <x:c r="B22" s="0" t="s">
        <x:v>43</x:v>
      </x:c>
      <x:c r="C22" s="1">
        <x:v>2200</x:v>
      </x:c>
      <x:c r="D22" s="1">
        <x:v>2873.11</x:v>
      </x:c>
      <x:c r="E22" s="1">
        <x:v>673.11</x:v>
      </x:c>
    </x:row>
    <x:row r="23" spans="1:5">
      <x:c r="A23" s="0" t="s">
        <x:v>44</x:v>
      </x:c>
      <x:c r="B23" s="0" t="s">
        <x:v>45</x:v>
      </x:c>
      <x:c r="C23" s="1">
        <x:v>2400</x:v>
      </x:c>
      <x:c r="D23" s="1">
        <x:v>1121.16</x:v>
      </x:c>
      <x:c r="E23" s="1">
        <x:v>-1278.84</x:v>
      </x:c>
    </x:row>
    <x:row r="24" spans="1:5">
      <x:c r="A24" s="0" t="s">
        <x:v>46</x:v>
      </x:c>
      <x:c r="B24" s="0" t="s">
        <x:v>47</x:v>
      </x:c>
      <x:c r="C24" s="1">
        <x:v>1000</x:v>
      </x:c>
      <x:c r="D24" s="1">
        <x:v>1102.59</x:v>
      </x:c>
      <x:c r="E24" s="1">
        <x:v>102.59</x:v>
      </x:c>
    </x:row>
    <x:row r="25" spans="1:5">
      <x:c r="A25" s="0" t="s">
        <x:v>48</x:v>
      </x:c>
      <x:c r="B25" s="0" t="s">
        <x:v>49</x:v>
      </x:c>
      <x:c r="C25" s="1">
        <x:v>4755.3</x:v>
      </x:c>
      <x:c r="D25" s="1">
        <x:v>2469.01</x:v>
      </x:c>
      <x:c r="E25" s="1">
        <x:v>-2286.29</x:v>
      </x:c>
    </x:row>
    <x:row r="26" spans="1:5">
      <x:c r="A26" s="0" t="s">
        <x:v>50</x:v>
      </x:c>
      <x:c r="B26" s="0" t="s">
        <x:v>51</x:v>
      </x:c>
      <x:c r="C26" s="1">
        <x:v>900</x:v>
      </x:c>
      <x:c r="D26" s="1">
        <x:v>589.1</x:v>
      </x:c>
      <x:c r="E26" s="1">
        <x:v>-310.9</x:v>
      </x:c>
    </x:row>
    <x:row r="27" spans="1:5">
      <x:c r="A27" s="0" t="s">
        <x:v>52</x:v>
      </x:c>
      <x:c r="B27" s="0" t="s">
        <x:v>53</x:v>
      </x:c>
      <x:c r="C27" s="1">
        <x:v>2000</x:v>
      </x:c>
      <x:c r="D27" s="1">
        <x:v>1263.37</x:v>
      </x:c>
      <x:c r="E27" s="1">
        <x:v>-736.63</x:v>
      </x:c>
    </x:row>
    <x:row r="28" spans="1:5">
      <x:c r="A28" s="0" t="s">
        <x:v>54</x:v>
      </x:c>
      <x:c r="B28" s="0" t="s">
        <x:v>55</x:v>
      </x:c>
      <x:c r="C28" s="1">
        <x:v>800</x:v>
      </x:c>
      <x:c r="D28" s="1">
        <x:v>364.32</x:v>
      </x:c>
      <x:c r="E28" s="1">
        <x:v>-435.68</x:v>
      </x:c>
    </x:row>
    <x:row r="29" spans="1:5">
      <x:c r="A29" s="0" t="s">
        <x:v>56</x:v>
      </x:c>
      <x:c r="B29" s="0" t="s">
        <x:v>57</x:v>
      </x:c>
      <x:c r="C29" s="1">
        <x:v>1000</x:v>
      </x:c>
      <x:c r="D29" s="1">
        <x:v>251.92</x:v>
      </x:c>
      <x:c r="E29" s="1">
        <x:v>-748.08</x:v>
      </x:c>
    </x:row>
    <x:row r="30" spans="1:5">
      <x:c r="A30" s="0" t="s">
        <x:v>58</x:v>
      </x:c>
      <x:c r="B30" s="0" t="s">
        <x:v>59</x:v>
      </x:c>
      <x:c r="C30" s="1">
        <x:v>55.3</x:v>
      </x:c>
      <x:c r="D30" s="1">
        <x:v>0.3</x:v>
      </x:c>
      <x:c r="E30" s="1">
        <x:v>-55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42.282054" style="0" customWidth="1"/>
    <x:col min="2" max="2" width="29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60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61</x:v>
      </x:c>
      <x:c r="B4" s="0" t="s">
        <x:v>62</x:v>
      </x:c>
      <x:c r="C4" s="1">
        <x:v>230500</x:v>
      </x:c>
      <x:c r="D4" s="1">
        <x:v>175156.84</x:v>
      </x:c>
      <x:c r="E4" s="1">
        <x:v>-55343.16</x:v>
      </x:c>
    </x:row>
    <x:row r="5" spans="1:5">
      <x:c r="A5" s="0" t="s">
        <x:v>63</x:v>
      </x:c>
      <x:c r="B5" s="0" t="s">
        <x:v>64</x:v>
      </x:c>
      <x:c r="C5" s="1">
        <x:v>192000</x:v>
      </x:c>
      <x:c r="D5" s="1">
        <x:v>148260.07</x:v>
      </x:c>
      <x:c r="E5" s="1">
        <x:v>-43739.93</x:v>
      </x:c>
    </x:row>
    <x:row r="6" spans="1:5">
      <x:c r="A6" s="0" t="s">
        <x:v>65</x:v>
      </x:c>
      <x:c r="B6" s="0" t="s">
        <x:v>66</x:v>
      </x:c>
      <x:c r="C6" s="1">
        <x:v>38500</x:v>
      </x:c>
      <x:c r="D6" s="1">
        <x:v>26896.77</x:v>
      </x:c>
      <x:c r="E6" s="1">
        <x:v>-11603.23</x:v>
      </x:c>
    </x:row>
    <x:row r="7" spans="1:5">
      <x:c r="A7" s="0" t="s">
        <x:v>67</x:v>
      </x:c>
      <x:c r="B7" s="0" t="s">
        <x:v>68</x:v>
      </x:c>
      <x:c r="C7" s="1">
        <x:v>600</x:v>
      </x:c>
      <x:c r="D7" s="1">
        <x:v>781.44</x:v>
      </x:c>
      <x:c r="E7" s="1">
        <x:v>181.44</x:v>
      </x:c>
    </x:row>
    <x:row r="8" spans="1:5">
      <x:c r="A8" s="0" t="s">
        <x:v>69</x:v>
      </x:c>
      <x:c r="B8" s="0" t="s">
        <x:v>68</x:v>
      </x:c>
      <x:c r="C8" s="1">
        <x:v>600</x:v>
      </x:c>
      <x:c r="D8" s="1">
        <x:v>781.44</x:v>
      </x:c>
      <x:c r="E8" s="1">
        <x:v>181.44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"/>
  <x:sheetViews>
    <x:sheetView workbookViewId="0"/>
  </x:sheetViews>
  <x:sheetFormatPr defaultRowHeight="15"/>
  <x:cols>
    <x:col min="1" max="1" width="34.424911" style="0" customWidth="1"/>
    <x:col min="2" max="2" width="16.424911" style="1" customWidth="1"/>
    <x:col min="3" max="4" width="11.853482" style="1" customWidth="1"/>
  </x:cols>
  <x:sheetData>
    <x:row r="1" spans="1:4">
      <x:c r="A1" s="2" t="s">
        <x:v>70</x:v>
      </x:c>
    </x:row>
    <x:row r="3" spans="1:4">
      <x:c r="A3" s="3" t="s">
        <x:v>71</x:v>
      </x:c>
      <x:c r="B3" s="4" t="s">
        <x:v>72</x:v>
      </x:c>
      <x:c r="C3" s="4" t="s">
        <x:v>73</x:v>
      </x:c>
      <x:c r="D3" s="4" t="s">
        <x:v>74</x:v>
      </x:c>
    </x:row>
    <x:row r="4" spans="1:4">
      <x:c r="A4" s="0" t="s">
        <x:v>75</x:v>
      </x:c>
      <x:c r="B4" s="1">
        <x:v>231100</x:v>
      </x:c>
      <x:c r="C4" s="1">
        <x:v>175938.28</x:v>
      </x:c>
      <x:c r="D4" s="1">
        <x:f>C4-B4</x:f>
      </x:c>
    </x:row>
    <x:row r="5" spans="1:4">
      <x:c r="A5" s="0" t="s">
        <x:v>76</x:v>
      </x:c>
      <x:c r="B5" s="1">
        <x:v>203987.3</x:v>
      </x:c>
      <x:c r="C5" s="1">
        <x:v>134665.31</x:v>
      </x:c>
      <x:c r="D5" s="1">
        <x:f>C5-B5</x:f>
      </x:c>
    </x:row>
    <x:row r="7" spans="1:4">
      <x:c r="A7" s="5" t="s">
        <x:v>77</x:v>
      </x:c>
      <x:c r="B7" s="6">
        <x:v>27112.7</x:v>
      </x:c>
      <x:c r="C7" s="6">
        <x:v>41272.97</x:v>
      </x:c>
      <x:c r="D7" s="6">
        <x:f>C7-B7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Gastos (G6)</vt:lpstr>
      <vt:lpstr>Ingresos (G7)</vt:lpstr>
      <vt:lpstr>Resumen Ejecutivo</vt:lpstr>
      <vt:lpstr>Gastos (G6)!Print_Area</vt:lpstr>
      <vt:lpstr>Gastos (G6)!Print_Titles</vt:lpstr>
      <vt:lpstr>Ingresos (G7)!Print_Area</vt:lpstr>
      <vt:lpstr>Ingresos (G7)!Print_Titles</vt:lpstr>
      <vt:lpstr>Resumen Ejecutivo!Print_Area</vt:lpstr>
      <vt:lpstr>Resumen Ejecutivo!Print_Titles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